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<sst xmlns="http://schemas.openxmlformats.org/spreadsheetml/2006/main" count="52" uniqueCount="30">
  <si>
    <t>2021年湖南洞口经济开发区建设有限公司公开招聘人员
综合成绩表（参考方式：计划）</t>
  </si>
  <si>
    <t>序号</t>
  </si>
  <si>
    <t>面试抽签
号</t>
  </si>
  <si>
    <t>姓名</t>
  </si>
  <si>
    <t>参考方式</t>
  </si>
  <si>
    <t>报考岗位</t>
  </si>
  <si>
    <t>面试成绩</t>
  </si>
  <si>
    <t>面试成绩（40%）</t>
  </si>
  <si>
    <t>笔试成绩</t>
  </si>
  <si>
    <t>笔试成绩（60%）</t>
  </si>
  <si>
    <t>笔试（60%）和面试（40%）综合成绩</t>
  </si>
  <si>
    <t>备注</t>
  </si>
  <si>
    <t>周一阁</t>
  </si>
  <si>
    <t>计划</t>
  </si>
  <si>
    <t>入围体检环节</t>
  </si>
  <si>
    <t>唐明</t>
  </si>
  <si>
    <t>周方洁</t>
  </si>
  <si>
    <t>周英林</t>
  </si>
  <si>
    <t>张瑾</t>
  </si>
  <si>
    <t>曾周璐</t>
  </si>
  <si>
    <t>曾瑶瑶</t>
  </si>
  <si>
    <t>刘玲</t>
  </si>
  <si>
    <t>黄也夫</t>
  </si>
  <si>
    <t>卢榆依</t>
  </si>
  <si>
    <t>王爱民</t>
  </si>
  <si>
    <t>肖叶平</t>
  </si>
  <si>
    <t>付阔</t>
  </si>
  <si>
    <t>方彬瞩</t>
  </si>
  <si>
    <t>刘录莹</t>
  </si>
  <si>
    <t>林紫薇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</si>
</sst>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name val="等线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sz val="11"/>
      <name val="等线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8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O8" sqref="O8"/>
    </sheetView>
  </sheetViews>
  <sheetFormatPr defaultColWidth="9" defaultRowHeight="13.5"/>
  <cols>
    <col min="9" max="9" width="9.25" customWidth="1"/>
    <col min="10" max="10" width="11.75" customWidth="1"/>
    <col min="11" max="11" width="14.62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.7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0" t="s">
        <v>11</v>
      </c>
    </row>
    <row r="3" ht="20" customHeight="1" spans="1:11">
      <c r="A3" s="2">
        <v>1</v>
      </c>
      <c r="B3" s="2">
        <v>30</v>
      </c>
      <c r="C3" s="5" t="s">
        <v>12</v>
      </c>
      <c r="D3" s="5" t="s">
        <v>13</v>
      </c>
      <c r="E3" s="5">
        <v>101</v>
      </c>
      <c r="F3" s="6">
        <v>78.67</v>
      </c>
      <c r="G3" s="6">
        <f t="shared" ref="G3:G18" si="0">F3*40%</f>
        <v>31.468</v>
      </c>
      <c r="H3" s="6">
        <v>63.5</v>
      </c>
      <c r="I3" s="6">
        <f t="shared" ref="I3:I18" si="1">H3*60%</f>
        <v>38.1</v>
      </c>
      <c r="J3" s="6">
        <f t="shared" ref="J3:J18" si="2">G3+I3</f>
        <v>69.568</v>
      </c>
      <c r="K3" s="11" t="s">
        <v>14</v>
      </c>
    </row>
    <row r="4" ht="20" customHeight="1" spans="1:11">
      <c r="A4" s="2">
        <v>2</v>
      </c>
      <c r="B4" s="5">
        <v>38</v>
      </c>
      <c r="C4" s="7" t="s">
        <v>15</v>
      </c>
      <c r="D4" s="7" t="s">
        <v>13</v>
      </c>
      <c r="E4" s="5">
        <v>101</v>
      </c>
      <c r="F4" s="5">
        <v>80</v>
      </c>
      <c r="G4" s="6">
        <f t="shared" si="0"/>
        <v>32</v>
      </c>
      <c r="H4" s="5">
        <v>57.5</v>
      </c>
      <c r="I4" s="6">
        <f t="shared" si="1"/>
        <v>34.5</v>
      </c>
      <c r="J4" s="6">
        <f t="shared" si="2"/>
        <v>66.5</v>
      </c>
      <c r="K4" s="11" t="s">
        <v>14</v>
      </c>
    </row>
    <row r="5" ht="20" customHeight="1" spans="1:11">
      <c r="A5" s="2">
        <v>3</v>
      </c>
      <c r="B5" s="2">
        <v>14</v>
      </c>
      <c r="C5" s="7" t="s">
        <v>16</v>
      </c>
      <c r="D5" s="5" t="s">
        <v>13</v>
      </c>
      <c r="E5" s="7">
        <v>101</v>
      </c>
      <c r="F5" s="6">
        <v>80.33</v>
      </c>
      <c r="G5" s="6">
        <f t="shared" si="0"/>
        <v>32.132</v>
      </c>
      <c r="H5" s="6">
        <v>54</v>
      </c>
      <c r="I5" s="6">
        <f t="shared" si="1"/>
        <v>32.4</v>
      </c>
      <c r="J5" s="6">
        <f t="shared" si="2"/>
        <v>64.532</v>
      </c>
      <c r="K5" s="11"/>
    </row>
    <row r="6" ht="20" customHeight="1" spans="1:11">
      <c r="A6" s="2">
        <v>4</v>
      </c>
      <c r="B6" s="2">
        <v>34</v>
      </c>
      <c r="C6" s="5" t="s">
        <v>17</v>
      </c>
      <c r="D6" s="5" t="s">
        <v>13</v>
      </c>
      <c r="E6" s="5">
        <v>101</v>
      </c>
      <c r="F6" s="6">
        <v>75.67</v>
      </c>
      <c r="G6" s="6">
        <f t="shared" si="0"/>
        <v>30.268</v>
      </c>
      <c r="H6" s="6">
        <v>52</v>
      </c>
      <c r="I6" s="6">
        <f t="shared" si="1"/>
        <v>31.2</v>
      </c>
      <c r="J6" s="6">
        <f t="shared" si="2"/>
        <v>61.468</v>
      </c>
      <c r="K6" s="11"/>
    </row>
    <row r="7" ht="20" customHeight="1" spans="1:11">
      <c r="A7" s="2">
        <v>5</v>
      </c>
      <c r="B7" s="2">
        <v>20</v>
      </c>
      <c r="C7" s="7" t="s">
        <v>18</v>
      </c>
      <c r="D7" s="5" t="s">
        <v>13</v>
      </c>
      <c r="E7" s="7">
        <v>102</v>
      </c>
      <c r="F7" s="6">
        <v>73.67</v>
      </c>
      <c r="G7" s="6">
        <f t="shared" si="0"/>
        <v>29.468</v>
      </c>
      <c r="H7" s="6">
        <v>52.5</v>
      </c>
      <c r="I7" s="6">
        <f t="shared" si="1"/>
        <v>31.5</v>
      </c>
      <c r="J7" s="6">
        <f t="shared" si="2"/>
        <v>60.968</v>
      </c>
      <c r="K7" s="11" t="s">
        <v>14</v>
      </c>
    </row>
    <row r="8" ht="20" customHeight="1" spans="1:11">
      <c r="A8" s="2">
        <v>6</v>
      </c>
      <c r="B8" s="2">
        <v>4</v>
      </c>
      <c r="C8" s="7" t="s">
        <v>19</v>
      </c>
      <c r="D8" s="5" t="s">
        <v>13</v>
      </c>
      <c r="E8" s="7">
        <v>102</v>
      </c>
      <c r="F8" s="6">
        <v>70.67</v>
      </c>
      <c r="G8" s="6">
        <f t="shared" si="0"/>
        <v>28.268</v>
      </c>
      <c r="H8" s="6">
        <v>48.5</v>
      </c>
      <c r="I8" s="6">
        <f t="shared" si="1"/>
        <v>29.1</v>
      </c>
      <c r="J8" s="6">
        <f t="shared" si="2"/>
        <v>57.368</v>
      </c>
      <c r="K8" s="11"/>
    </row>
    <row r="9" ht="20" customHeight="1" spans="1:11">
      <c r="A9" s="2">
        <v>7</v>
      </c>
      <c r="B9" s="2">
        <v>18</v>
      </c>
      <c r="C9" s="7" t="s">
        <v>20</v>
      </c>
      <c r="D9" s="5" t="s">
        <v>13</v>
      </c>
      <c r="E9" s="7">
        <v>103</v>
      </c>
      <c r="F9" s="6">
        <v>80.33</v>
      </c>
      <c r="G9" s="6">
        <f t="shared" si="0"/>
        <v>32.132</v>
      </c>
      <c r="H9" s="6">
        <v>57</v>
      </c>
      <c r="I9" s="6">
        <f t="shared" si="1"/>
        <v>34.2</v>
      </c>
      <c r="J9" s="6">
        <f t="shared" si="2"/>
        <v>66.332</v>
      </c>
      <c r="K9" s="11" t="s">
        <v>14</v>
      </c>
    </row>
    <row r="10" ht="20" customHeight="1" spans="1:11">
      <c r="A10" s="2">
        <v>8</v>
      </c>
      <c r="B10" s="5">
        <v>37</v>
      </c>
      <c r="C10" s="5" t="s">
        <v>21</v>
      </c>
      <c r="D10" s="5" t="s">
        <v>13</v>
      </c>
      <c r="E10" s="5">
        <v>103</v>
      </c>
      <c r="F10" s="5">
        <v>74</v>
      </c>
      <c r="G10" s="6">
        <f t="shared" si="0"/>
        <v>29.6</v>
      </c>
      <c r="H10" s="5">
        <v>53</v>
      </c>
      <c r="I10" s="6">
        <f t="shared" si="1"/>
        <v>31.8</v>
      </c>
      <c r="J10" s="6">
        <f t="shared" si="2"/>
        <v>61.4</v>
      </c>
      <c r="K10" s="11"/>
    </row>
    <row r="11" ht="20" customHeight="1" spans="1:11">
      <c r="A11" s="2">
        <v>9</v>
      </c>
      <c r="B11" s="2">
        <v>29</v>
      </c>
      <c r="C11" s="7" t="s">
        <v>22</v>
      </c>
      <c r="D11" s="7" t="s">
        <v>13</v>
      </c>
      <c r="E11" s="7">
        <v>104</v>
      </c>
      <c r="F11" s="6">
        <v>83.33</v>
      </c>
      <c r="G11" s="6">
        <f t="shared" si="0"/>
        <v>33.332</v>
      </c>
      <c r="H11" s="6">
        <v>54.5</v>
      </c>
      <c r="I11" s="6">
        <f t="shared" si="1"/>
        <v>32.7</v>
      </c>
      <c r="J11" s="6">
        <f t="shared" si="2"/>
        <v>66.032</v>
      </c>
      <c r="K11" s="11" t="s">
        <v>14</v>
      </c>
    </row>
    <row r="12" ht="20" customHeight="1" spans="1:11">
      <c r="A12" s="2">
        <v>10</v>
      </c>
      <c r="B12" s="2">
        <v>12</v>
      </c>
      <c r="C12" s="7" t="s">
        <v>23</v>
      </c>
      <c r="D12" s="5" t="s">
        <v>13</v>
      </c>
      <c r="E12" s="7">
        <v>104</v>
      </c>
      <c r="F12" s="6">
        <v>76.33</v>
      </c>
      <c r="G12" s="6">
        <f t="shared" si="0"/>
        <v>30.532</v>
      </c>
      <c r="H12" s="6">
        <v>52.5</v>
      </c>
      <c r="I12" s="6">
        <f t="shared" si="1"/>
        <v>31.5</v>
      </c>
      <c r="J12" s="6">
        <f t="shared" si="2"/>
        <v>62.032</v>
      </c>
      <c r="K12" s="11" t="s">
        <v>14</v>
      </c>
    </row>
    <row r="13" ht="20" customHeight="1" spans="1:11">
      <c r="A13" s="2">
        <v>11</v>
      </c>
      <c r="B13" s="2">
        <v>33</v>
      </c>
      <c r="C13" s="5" t="s">
        <v>24</v>
      </c>
      <c r="D13" s="7" t="s">
        <v>13</v>
      </c>
      <c r="E13" s="7">
        <v>104</v>
      </c>
      <c r="F13" s="6">
        <v>76.67</v>
      </c>
      <c r="G13" s="6">
        <f t="shared" si="0"/>
        <v>30.668</v>
      </c>
      <c r="H13" s="6">
        <v>51.5</v>
      </c>
      <c r="I13" s="6">
        <f t="shared" si="1"/>
        <v>30.9</v>
      </c>
      <c r="J13" s="6">
        <f t="shared" si="2"/>
        <v>61.568</v>
      </c>
      <c r="K13" s="11"/>
    </row>
    <row r="14" ht="20" customHeight="1" spans="1:11">
      <c r="A14" s="2">
        <v>12</v>
      </c>
      <c r="B14" s="2">
        <v>11</v>
      </c>
      <c r="C14" s="7" t="s">
        <v>25</v>
      </c>
      <c r="D14" s="7" t="s">
        <v>13</v>
      </c>
      <c r="E14" s="7">
        <v>104</v>
      </c>
      <c r="F14" s="6">
        <v>78</v>
      </c>
      <c r="G14" s="6">
        <f t="shared" si="0"/>
        <v>31.2</v>
      </c>
      <c r="H14" s="6">
        <v>48</v>
      </c>
      <c r="I14" s="6">
        <f t="shared" si="1"/>
        <v>28.8</v>
      </c>
      <c r="J14" s="6">
        <f t="shared" si="2"/>
        <v>60</v>
      </c>
      <c r="K14" s="11"/>
    </row>
    <row r="15" ht="20" customHeight="1" spans="1:11">
      <c r="A15" s="2">
        <v>13</v>
      </c>
      <c r="B15" s="2">
        <v>7</v>
      </c>
      <c r="C15" s="7" t="s">
        <v>26</v>
      </c>
      <c r="D15" s="7" t="s">
        <v>13</v>
      </c>
      <c r="E15" s="7">
        <v>106</v>
      </c>
      <c r="F15" s="6">
        <v>80</v>
      </c>
      <c r="G15" s="6">
        <f t="shared" si="0"/>
        <v>32</v>
      </c>
      <c r="H15" s="6">
        <v>62</v>
      </c>
      <c r="I15" s="6">
        <f t="shared" si="1"/>
        <v>37.2</v>
      </c>
      <c r="J15" s="6">
        <f t="shared" si="2"/>
        <v>69.2</v>
      </c>
      <c r="K15" s="11" t="s">
        <v>14</v>
      </c>
    </row>
    <row r="16" ht="20" customHeight="1" spans="1:11">
      <c r="A16" s="2">
        <v>14</v>
      </c>
      <c r="B16" s="2">
        <v>32</v>
      </c>
      <c r="C16" s="7" t="s">
        <v>27</v>
      </c>
      <c r="D16" s="5" t="s">
        <v>13</v>
      </c>
      <c r="E16" s="5">
        <v>106</v>
      </c>
      <c r="F16" s="6">
        <v>73.33</v>
      </c>
      <c r="G16" s="6">
        <f t="shared" si="0"/>
        <v>29.332</v>
      </c>
      <c r="H16" s="6">
        <v>42.5</v>
      </c>
      <c r="I16" s="6">
        <f t="shared" si="1"/>
        <v>25.5</v>
      </c>
      <c r="J16" s="6">
        <f t="shared" si="2"/>
        <v>54.832</v>
      </c>
      <c r="K16" s="11"/>
    </row>
    <row r="17" ht="20" customHeight="1" spans="1:11">
      <c r="A17" s="2">
        <v>15</v>
      </c>
      <c r="B17" s="5">
        <v>40</v>
      </c>
      <c r="C17" s="7" t="s">
        <v>28</v>
      </c>
      <c r="D17" s="7" t="s">
        <v>13</v>
      </c>
      <c r="E17" s="5">
        <v>109</v>
      </c>
      <c r="F17" s="5">
        <v>78.33</v>
      </c>
      <c r="G17" s="6">
        <f t="shared" si="0"/>
        <v>31.332</v>
      </c>
      <c r="H17" s="5">
        <v>61</v>
      </c>
      <c r="I17" s="6">
        <f t="shared" si="1"/>
        <v>36.6</v>
      </c>
      <c r="J17" s="6">
        <f t="shared" si="2"/>
        <v>67.932</v>
      </c>
      <c r="K17" s="11" t="s">
        <v>14</v>
      </c>
    </row>
    <row r="18" ht="20" customHeight="1" spans="1:11">
      <c r="A18" s="2">
        <v>16</v>
      </c>
      <c r="B18" s="2">
        <v>45</v>
      </c>
      <c r="C18" s="5" t="s">
        <v>29</v>
      </c>
      <c r="D18" s="5" t="s">
        <v>13</v>
      </c>
      <c r="E18" s="2">
        <v>109</v>
      </c>
      <c r="F18" s="2">
        <v>79.67</v>
      </c>
      <c r="G18" s="6">
        <f t="shared" si="0"/>
        <v>31.868</v>
      </c>
      <c r="H18" s="2">
        <v>50.5</v>
      </c>
      <c r="I18" s="6">
        <f t="shared" si="1"/>
        <v>30.3</v>
      </c>
      <c r="J18" s="6">
        <f t="shared" si="2"/>
        <v>62.168</v>
      </c>
      <c r="K18" s="11"/>
    </row>
    <row r="19" ht="14.25" spans="1:11">
      <c r="A19" s="8"/>
      <c r="B19" s="8"/>
      <c r="C19" s="9"/>
      <c r="D19" s="9"/>
      <c r="E19" s="9"/>
      <c r="F19" s="9"/>
      <c r="G19" s="9"/>
      <c r="H19" s="9"/>
      <c r="I19" s="9"/>
      <c r="J19" s="9"/>
      <c r="K19" s="9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曾龙锐</cp:lastModifiedBy>
  <dcterms:created xsi:type="dcterms:W3CDTF">2021-12-04T10:03:00Z</dcterms:created>
  <dcterms:modified xsi:type="dcterms:W3CDTF">2021-12-04T10:07:40Z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6B0A6F5040034C049324E58E84DDB4EC</vt:lpwstr>
  </property>
  <property fmtid="{D5CDD505-2E9C-101B-9397-08002B2CF9AE}" pid="3" name="KSOProductBuildVer">
    <vt:lpwstr>2052-11.1.0.11115</vt:lpwstr>
  </property>
</Properties>
</file>