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资金来源表" sheetId="1" r:id="rId1"/>
    <sheet name="Sheet3" sheetId="3" r:id="rId2"/>
  </sheets>
  <definedNames>
    <definedName name="_xlnm.Print_Titles" localSheetId="0">资金来源表!$1:$4</definedName>
  </definedNames>
  <calcPr calcId="144525"/>
</workbook>
</file>

<file path=xl/sharedStrings.xml><?xml version="1.0" encoding="utf-8"?>
<sst xmlns="http://schemas.openxmlformats.org/spreadsheetml/2006/main" count="55" uniqueCount="54">
  <si>
    <t>附件：1</t>
  </si>
  <si>
    <t>洞口县2019年统筹整合使用财政涉农扶贫资金来源表</t>
  </si>
  <si>
    <t>单位：万元</t>
  </si>
  <si>
    <t>序号</t>
  </si>
  <si>
    <t>财政资金名称</t>
  </si>
  <si>
    <t>年初计划数</t>
  </si>
  <si>
    <t>年中调整计划数</t>
  </si>
  <si>
    <t>备注</t>
  </si>
  <si>
    <t>合    计</t>
  </si>
  <si>
    <t>一</t>
  </si>
  <si>
    <t>中央财政资金小计</t>
  </si>
  <si>
    <t>中央财政专项扶贫资金</t>
  </si>
  <si>
    <t>水利发展资金（对应原表第2项农田水利设施建设和水土保持补助资金、第17项江河湖库水系综合整治资金、第18全项国山洪灾害防治经费）</t>
  </si>
  <si>
    <t>农业生产发展资金（不含直接发放给农牧民部分及农机购置补助，对应原表第3项现代农业生产发展资金、第4项农业技术推广与服务补助资金）</t>
  </si>
  <si>
    <t>林业改革发展资金（对应原表第5项林业补助资金）</t>
  </si>
  <si>
    <t>农田建设补助资金</t>
  </si>
  <si>
    <t>农村综合改革转移支付</t>
  </si>
  <si>
    <t>林业生态保护恢复资金（草原生态修复治理补助）</t>
  </si>
  <si>
    <t>农村环境整治资金</t>
  </si>
  <si>
    <t>车辆购置税收入补助地方用于一般公路建设项目资金
（支持农村公路部分）</t>
  </si>
  <si>
    <t>农村危房改造补助资金（农村危房改造部分）</t>
  </si>
  <si>
    <t>中央专项彩票公益金
支持扶贫资金</t>
  </si>
  <si>
    <t>产粮大县奖励资金</t>
  </si>
  <si>
    <t>生猪（牛羊）调出大县奖励
资金（省级统筹部分）</t>
  </si>
  <si>
    <t>农业资源及生态保护补助资金
（对农民的直接补贴除外）</t>
  </si>
  <si>
    <t>服务业发展专项资金
（支持新农村现代流通服务网络工程部分）</t>
  </si>
  <si>
    <t>旅游发展基金</t>
  </si>
  <si>
    <t>中央预算内投资用于“三农”建设部分（不包括重大引调水工程、重点水源工程、江河湖泊治理骨干重大工程、跨界河流开发治理工程、新建大型灌区、大中型灌区续建配套和节水改造、大中型病险水库水闸除险加固、生态建设方面的支出）</t>
  </si>
  <si>
    <t>其他</t>
  </si>
  <si>
    <t>2018年结转资金纳入2019年统筹整合使用数：农安饮水巩固提升资金762万元，农村综合改革转移支付资金20万元。</t>
  </si>
  <si>
    <t>二</t>
  </si>
  <si>
    <t>省级财政资金小计</t>
  </si>
  <si>
    <t>扶贫专项资金</t>
  </si>
  <si>
    <t>重大水利工程建设专项资金</t>
  </si>
  <si>
    <t>现代农业发展专项</t>
  </si>
  <si>
    <t>农田建设专项</t>
  </si>
  <si>
    <t>农村综合改革转移支付（村级运转及运行维护资金除外）</t>
  </si>
  <si>
    <t>环境保护专项资金(农村环境连片综合整治整省推进部分</t>
  </si>
  <si>
    <t>农村公路道路建设省级投入资金</t>
  </si>
  <si>
    <t>农村危房改造补助资金</t>
  </si>
  <si>
    <t>农村安全饮水巩固提升工程资金</t>
  </si>
  <si>
    <t>农村发展专项资金</t>
  </si>
  <si>
    <t>林业生态保护修复及发展专项</t>
  </si>
  <si>
    <t>预算内基本建设专项资金（用于“农、林、水”建设部分）</t>
  </si>
  <si>
    <t>旅游发展专项资金（支持乡村旅游建设部分）</t>
  </si>
  <si>
    <t>省开放型经济与流通产业发展专项资金（支持农村流通产业基础设施建设部分）</t>
  </si>
  <si>
    <t>2018年结转资金纳入2019年统筹整合使用数：农业综合开发省级转移支付资金56万元。</t>
  </si>
  <si>
    <t>三</t>
  </si>
  <si>
    <t>市级财政资金小计</t>
  </si>
  <si>
    <t>市级驻村帮扶资金</t>
  </si>
  <si>
    <t>四</t>
  </si>
  <si>
    <t>县级财政资金小计</t>
  </si>
  <si>
    <t>县级财政专项扶贫资金</t>
  </si>
  <si>
    <t>收回结余存量资金统筹用于扶贫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</si>
</sst>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_);[Red]\(0\)"/>
    <numFmt numFmtId="178" formatCode="0.00_ "/>
  </numFmts>
  <fonts count="31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sz val="10"/>
      <color indexed="8"/>
      <name val="仿宋_GB2312"/>
      <charset val="134"/>
    </font>
    <font>
      <b/>
      <sz val="14"/>
      <color indexed="8"/>
      <name val="黑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9"/>
      <color indexed="10"/>
      <name val="宋体"/>
      <charset val="134"/>
    </font>
    <font>
      <sz val="10"/>
      <color indexed="8"/>
      <name val="宋体"/>
      <charset val="134"/>
    </font>
    <font>
      <sz val="10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0" fillId="17" borderId="10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2" xfId="49" applyNumberFormat="1" applyFont="1" applyFill="1" applyBorder="1" applyAlignment="1">
      <alignment horizontal="center" vertical="center" wrapText="1"/>
    </xf>
    <xf numFmtId="0" fontId="7" fillId="0" borderId="2" xfId="4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177" fontId="10" fillId="2" borderId="2" xfId="49" applyNumberFormat="1" applyFont="1" applyFill="1" applyBorder="1" applyAlignment="1">
      <alignment horizontal="center" vertical="center" wrapText="1"/>
    </xf>
    <xf numFmtId="176" fontId="4" fillId="2" borderId="2" xfId="49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workbookViewId="0">
      <selection activeCell="H5" sqref="H5"/>
    </sheetView>
  </sheetViews>
  <sheetFormatPr defaultColWidth="9" defaultRowHeight="13.5" outlineLevelCol="4"/>
  <cols>
    <col min="1" max="1" width="6.875" customWidth="1"/>
    <col min="2" max="2" width="36.625" customWidth="1"/>
    <col min="3" max="3" width="13.5" customWidth="1"/>
    <col min="4" max="4" width="11.875" customWidth="1"/>
    <col min="5" max="5" width="17" customWidth="1"/>
    <col min="6" max="6" width="9" style="1"/>
    <col min="9" max="9" width="11" customWidth="1"/>
  </cols>
  <sheetData>
    <row r="1" ht="33" customHeight="1" spans="1:1">
      <c r="A1" s="2" t="s">
        <v>0</v>
      </c>
    </row>
    <row r="2" ht="26.25" customHeight="1" spans="1:5">
      <c r="A2" s="3" t="s">
        <v>1</v>
      </c>
      <c r="B2" s="3"/>
      <c r="C2" s="3"/>
      <c r="D2" s="3"/>
      <c r="E2" s="3"/>
    </row>
    <row r="3" spans="1:5">
      <c r="A3" s="4" t="s">
        <v>2</v>
      </c>
      <c r="B3" s="4"/>
      <c r="C3" s="4"/>
      <c r="D3" s="4"/>
      <c r="E3" s="4"/>
    </row>
    <row r="4" ht="33.75" customHeight="1" spans="1:5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</row>
    <row r="5" ht="28.5" customHeight="1" spans="1:5">
      <c r="A5" s="7"/>
      <c r="B5" s="8" t="s">
        <v>8</v>
      </c>
      <c r="C5" s="9">
        <f>C6+C25+C41+C43</f>
        <v>46720.51</v>
      </c>
      <c r="D5" s="5">
        <f>D6+D25+D41+D43</f>
        <v>47505.13</v>
      </c>
      <c r="E5" s="10"/>
    </row>
    <row r="6" ht="24" customHeight="1" spans="1:5">
      <c r="A6" s="11" t="s">
        <v>9</v>
      </c>
      <c r="B6" s="12" t="s">
        <v>10</v>
      </c>
      <c r="C6" s="5">
        <f>SUM(C7:C23)</f>
        <v>33986.22</v>
      </c>
      <c r="D6" s="5">
        <v>37624.2</v>
      </c>
      <c r="E6" s="10"/>
    </row>
    <row r="7" ht="28.5" customHeight="1" spans="1:5">
      <c r="A7" s="7">
        <v>1</v>
      </c>
      <c r="B7" s="7" t="s">
        <v>11</v>
      </c>
      <c r="C7" s="13">
        <v>6853</v>
      </c>
      <c r="D7" s="13">
        <v>8907</v>
      </c>
      <c r="E7" s="10"/>
    </row>
    <row r="8" ht="62.25" customHeight="1" spans="1:5">
      <c r="A8" s="7">
        <v>2</v>
      </c>
      <c r="B8" s="14" t="s">
        <v>12</v>
      </c>
      <c r="C8" s="13">
        <v>2651.22</v>
      </c>
      <c r="D8" s="13">
        <v>8285</v>
      </c>
      <c r="E8" s="10"/>
    </row>
    <row r="9" ht="61.5" customHeight="1" spans="1:5">
      <c r="A9" s="7">
        <v>3</v>
      </c>
      <c r="B9" s="14" t="s">
        <v>13</v>
      </c>
      <c r="C9" s="13">
        <v>986</v>
      </c>
      <c r="D9" s="13">
        <v>985.61</v>
      </c>
      <c r="E9" s="10"/>
    </row>
    <row r="10" ht="36" customHeight="1" spans="1:5">
      <c r="A10" s="7">
        <v>4</v>
      </c>
      <c r="B10" s="7" t="s">
        <v>14</v>
      </c>
      <c r="C10" s="13">
        <v>974</v>
      </c>
      <c r="D10" s="13">
        <v>1008.03</v>
      </c>
      <c r="E10" s="10"/>
    </row>
    <row r="11" ht="36" customHeight="1" spans="1:5">
      <c r="A11" s="7">
        <v>5</v>
      </c>
      <c r="B11" s="7" t="s">
        <v>15</v>
      </c>
      <c r="C11" s="13">
        <v>2490</v>
      </c>
      <c r="D11" s="13">
        <v>3655</v>
      </c>
      <c r="E11" s="10"/>
    </row>
    <row r="12" ht="36" customHeight="1" spans="1:5">
      <c r="A12" s="7">
        <v>6</v>
      </c>
      <c r="B12" s="7" t="s">
        <v>16</v>
      </c>
      <c r="C12" s="13">
        <v>2016</v>
      </c>
      <c r="D12" s="13">
        <v>2028</v>
      </c>
      <c r="E12" s="10"/>
    </row>
    <row r="13" ht="55.5" customHeight="1" spans="1:5">
      <c r="A13" s="7">
        <v>7</v>
      </c>
      <c r="B13" s="7" t="s">
        <v>17</v>
      </c>
      <c r="C13" s="13"/>
      <c r="D13" s="13"/>
      <c r="E13" s="10"/>
    </row>
    <row r="14" ht="36.75" customHeight="1" spans="1:5">
      <c r="A14" s="7">
        <v>8</v>
      </c>
      <c r="B14" s="7" t="s">
        <v>18</v>
      </c>
      <c r="C14" s="15">
        <v>630</v>
      </c>
      <c r="D14" s="13">
        <v>880</v>
      </c>
      <c r="E14" s="16"/>
    </row>
    <row r="15" ht="61.5" customHeight="1" spans="1:5">
      <c r="A15" s="7">
        <v>9</v>
      </c>
      <c r="B15" s="7" t="s">
        <v>19</v>
      </c>
      <c r="C15" s="13">
        <v>6118</v>
      </c>
      <c r="D15" s="13">
        <v>4516</v>
      </c>
      <c r="E15" s="10"/>
    </row>
    <row r="16" ht="24" customHeight="1" spans="1:5">
      <c r="A16" s="7">
        <v>10</v>
      </c>
      <c r="B16" s="7" t="s">
        <v>20</v>
      </c>
      <c r="C16" s="13">
        <v>3726</v>
      </c>
      <c r="D16" s="13">
        <v>2162</v>
      </c>
      <c r="E16" s="10"/>
    </row>
    <row r="17" ht="45" customHeight="1" spans="1:5">
      <c r="A17" s="7">
        <v>11</v>
      </c>
      <c r="B17" s="7" t="s">
        <v>21</v>
      </c>
      <c r="C17" s="13"/>
      <c r="D17" s="13"/>
      <c r="E17" s="10"/>
    </row>
    <row r="18" ht="36" customHeight="1" spans="1:5">
      <c r="A18" s="7">
        <v>12</v>
      </c>
      <c r="B18" s="7" t="s">
        <v>22</v>
      </c>
      <c r="C18" s="13">
        <v>3400</v>
      </c>
      <c r="D18" s="13">
        <v>2499</v>
      </c>
      <c r="E18" s="10"/>
    </row>
    <row r="19" ht="48" customHeight="1" spans="1:5">
      <c r="A19" s="7">
        <v>13</v>
      </c>
      <c r="B19" s="7" t="s">
        <v>23</v>
      </c>
      <c r="C19" s="13">
        <v>54</v>
      </c>
      <c r="D19" s="13">
        <v>37.24</v>
      </c>
      <c r="E19" s="10"/>
    </row>
    <row r="20" ht="51" customHeight="1" spans="1:5">
      <c r="A20" s="7">
        <v>14</v>
      </c>
      <c r="B20" s="7" t="s">
        <v>24</v>
      </c>
      <c r="C20" s="13">
        <v>55</v>
      </c>
      <c r="D20" s="13">
        <v>130.32</v>
      </c>
      <c r="E20" s="10"/>
    </row>
    <row r="21" ht="51.75" customHeight="1" spans="1:5">
      <c r="A21" s="7">
        <v>15</v>
      </c>
      <c r="B21" s="7" t="s">
        <v>25</v>
      </c>
      <c r="C21" s="13"/>
      <c r="D21" s="13"/>
      <c r="E21" s="10"/>
    </row>
    <row r="22" ht="36" customHeight="1" spans="1:5">
      <c r="A22" s="7">
        <v>16</v>
      </c>
      <c r="B22" s="7" t="s">
        <v>26</v>
      </c>
      <c r="C22" s="13">
        <v>38</v>
      </c>
      <c r="D22" s="13">
        <v>54</v>
      </c>
      <c r="E22" s="10"/>
    </row>
    <row r="23" ht="97.5" customHeight="1" spans="1:5">
      <c r="A23" s="7">
        <v>17</v>
      </c>
      <c r="B23" s="7" t="s">
        <v>27</v>
      </c>
      <c r="C23" s="13">
        <v>3995</v>
      </c>
      <c r="D23" s="13">
        <v>1695</v>
      </c>
      <c r="E23" s="10"/>
    </row>
    <row r="24" ht="79.5" customHeight="1" spans="1:5">
      <c r="A24" s="7">
        <v>18</v>
      </c>
      <c r="B24" s="7" t="s">
        <v>28</v>
      </c>
      <c r="C24" s="13"/>
      <c r="D24" s="13">
        <v>782</v>
      </c>
      <c r="E24" s="17" t="s">
        <v>29</v>
      </c>
    </row>
    <row r="25" ht="23.25" customHeight="1" spans="1:5">
      <c r="A25" s="12" t="s">
        <v>30</v>
      </c>
      <c r="B25" s="12" t="s">
        <v>31</v>
      </c>
      <c r="C25" s="5">
        <f>SUM(C26:C39)</f>
        <v>11689</v>
      </c>
      <c r="D25" s="5">
        <v>9127.2</v>
      </c>
      <c r="E25" s="10"/>
    </row>
    <row r="26" ht="36" customHeight="1" spans="1:5">
      <c r="A26" s="18">
        <v>1</v>
      </c>
      <c r="B26" s="19" t="s">
        <v>32</v>
      </c>
      <c r="C26" s="13">
        <v>5088</v>
      </c>
      <c r="D26" s="13">
        <v>5168</v>
      </c>
      <c r="E26" s="10"/>
    </row>
    <row r="27" ht="24.75" customHeight="1" spans="1:5">
      <c r="A27" s="18">
        <v>2</v>
      </c>
      <c r="B27" s="19" t="s">
        <v>33</v>
      </c>
      <c r="C27" s="13">
        <v>560</v>
      </c>
      <c r="D27" s="13">
        <v>139</v>
      </c>
      <c r="E27" s="10"/>
    </row>
    <row r="28" ht="39" customHeight="1" spans="1:5">
      <c r="A28" s="18">
        <v>3</v>
      </c>
      <c r="B28" s="20" t="s">
        <v>34</v>
      </c>
      <c r="C28" s="13">
        <v>547</v>
      </c>
      <c r="D28" s="13">
        <v>1193.7</v>
      </c>
      <c r="E28" s="10"/>
    </row>
    <row r="29" ht="38.25" customHeight="1" spans="1:5">
      <c r="A29" s="18">
        <v>4</v>
      </c>
      <c r="B29" s="20" t="s">
        <v>35</v>
      </c>
      <c r="C29" s="13">
        <v>2034</v>
      </c>
      <c r="D29" s="13"/>
      <c r="E29" s="10"/>
    </row>
    <row r="30" ht="42" customHeight="1" spans="1:5">
      <c r="A30" s="18">
        <v>5</v>
      </c>
      <c r="B30" s="20" t="s">
        <v>36</v>
      </c>
      <c r="C30" s="13">
        <v>690</v>
      </c>
      <c r="D30" s="13">
        <v>926</v>
      </c>
      <c r="E30" s="10"/>
    </row>
    <row r="31" ht="31.5" customHeight="1" spans="1:5">
      <c r="A31" s="18">
        <v>6</v>
      </c>
      <c r="B31" s="20" t="s">
        <v>37</v>
      </c>
      <c r="C31" s="13"/>
      <c r="D31" s="13"/>
      <c r="E31" s="10"/>
    </row>
    <row r="32" ht="24.75" customHeight="1" spans="1:5">
      <c r="A32" s="18">
        <v>7</v>
      </c>
      <c r="B32" s="20" t="s">
        <v>38</v>
      </c>
      <c r="C32" s="13">
        <v>229</v>
      </c>
      <c r="D32" s="13"/>
      <c r="E32" s="10"/>
    </row>
    <row r="33" ht="22.5" customHeight="1" spans="1:5">
      <c r="A33" s="18">
        <v>8</v>
      </c>
      <c r="B33" s="20" t="s">
        <v>39</v>
      </c>
      <c r="C33" s="13">
        <v>1658</v>
      </c>
      <c r="D33" s="13">
        <v>962</v>
      </c>
      <c r="E33" s="10"/>
    </row>
    <row r="34" ht="29.25" customHeight="1" spans="1:5">
      <c r="A34" s="18">
        <v>9</v>
      </c>
      <c r="B34" s="20" t="s">
        <v>40</v>
      </c>
      <c r="C34" s="13"/>
      <c r="D34" s="13"/>
      <c r="E34" s="10"/>
    </row>
    <row r="35" ht="29.25" customHeight="1" spans="1:5">
      <c r="A35" s="18">
        <v>10</v>
      </c>
      <c r="B35" s="20" t="s">
        <v>41</v>
      </c>
      <c r="C35" s="13"/>
      <c r="D35" s="13"/>
      <c r="E35" s="10"/>
    </row>
    <row r="36" ht="60.75" customHeight="1" spans="1:5">
      <c r="A36" s="18">
        <v>11</v>
      </c>
      <c r="B36" s="20" t="s">
        <v>42</v>
      </c>
      <c r="C36" s="13">
        <v>636</v>
      </c>
      <c r="D36" s="13">
        <v>539</v>
      </c>
      <c r="E36" s="10"/>
    </row>
    <row r="37" ht="38.25" customHeight="1" spans="1:5">
      <c r="A37" s="18">
        <v>12</v>
      </c>
      <c r="B37" s="20" t="s">
        <v>43</v>
      </c>
      <c r="C37" s="13"/>
      <c r="D37" s="13"/>
      <c r="E37" s="10"/>
    </row>
    <row r="38" ht="27" customHeight="1" spans="1:5">
      <c r="A38" s="18">
        <v>13</v>
      </c>
      <c r="B38" s="20" t="s">
        <v>44</v>
      </c>
      <c r="C38" s="13">
        <v>88</v>
      </c>
      <c r="D38" s="13">
        <v>59.5</v>
      </c>
      <c r="E38" s="10"/>
    </row>
    <row r="39" ht="36" customHeight="1" spans="1:5">
      <c r="A39" s="18">
        <v>14</v>
      </c>
      <c r="B39" s="20" t="s">
        <v>45</v>
      </c>
      <c r="C39" s="13">
        <v>159</v>
      </c>
      <c r="D39" s="13">
        <v>84</v>
      </c>
      <c r="E39" s="10"/>
    </row>
    <row r="40" ht="60" customHeight="1" spans="1:5">
      <c r="A40" s="18">
        <v>15</v>
      </c>
      <c r="B40" s="20" t="s">
        <v>28</v>
      </c>
      <c r="C40" s="13"/>
      <c r="D40" s="13">
        <v>56</v>
      </c>
      <c r="E40" s="21" t="s">
        <v>46</v>
      </c>
    </row>
    <row r="41" ht="24.75" customHeight="1" spans="1:5">
      <c r="A41" s="12" t="s">
        <v>47</v>
      </c>
      <c r="B41" s="12" t="s">
        <v>48</v>
      </c>
      <c r="C41" s="5">
        <v>220</v>
      </c>
      <c r="D41" s="5">
        <v>260</v>
      </c>
      <c r="E41" s="10"/>
    </row>
    <row r="42" ht="24.75" customHeight="1" spans="1:5">
      <c r="A42" s="18">
        <v>1</v>
      </c>
      <c r="B42" s="20" t="s">
        <v>49</v>
      </c>
      <c r="C42" s="13">
        <v>220</v>
      </c>
      <c r="D42" s="13">
        <v>260</v>
      </c>
      <c r="E42" s="10"/>
    </row>
    <row r="43" ht="20.25" customHeight="1" spans="1:5">
      <c r="A43" s="12" t="s">
        <v>50</v>
      </c>
      <c r="B43" s="12" t="s">
        <v>51</v>
      </c>
      <c r="C43" s="5">
        <f>C44+C45</f>
        <v>825.29</v>
      </c>
      <c r="D43" s="5">
        <f>D44+D45</f>
        <v>493.73</v>
      </c>
      <c r="E43" s="10"/>
    </row>
    <row r="44" ht="28.5" customHeight="1" spans="1:5">
      <c r="A44" s="13">
        <v>1</v>
      </c>
      <c r="B44" s="20" t="s">
        <v>52</v>
      </c>
      <c r="C44" s="13">
        <v>12</v>
      </c>
      <c r="D44" s="13">
        <v>12</v>
      </c>
      <c r="E44" s="10"/>
    </row>
    <row r="45" ht="28.5" customHeight="1" spans="1:5">
      <c r="A45" s="13">
        <v>2</v>
      </c>
      <c r="B45" s="20" t="s">
        <v>53</v>
      </c>
      <c r="C45" s="13">
        <v>813.29</v>
      </c>
      <c r="D45" s="13">
        <v>481.73</v>
      </c>
      <c r="E45" s="10"/>
    </row>
  </sheetData>
  <mergeCells count="2">
    <mergeCell ref="A2:E2"/>
    <mergeCell ref="A3:E3"/>
  </mergeCells>
  <printOptions horizontalCentered="1"/>
  <pageMargins left="0.62992125984252" right="0.590551181102362" top="0.748031496062992" bottom="0.94488188976378" header="0.31496062992126" footer="0.708661417322835"/>
  <pageSetup paperSize="9" firstPageNumber="19" orientation="portrait" useFirstPageNumber="1" verticalDpi="300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资金来源表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一路上有你1411458830</cp:lastModifiedBy>
  <dcterms:created xsi:type="dcterms:W3CDTF">2017-12-29T05:08:00Z</dcterms:created>
  <cp:lastPrinted>2019-10-07T02:19:00Z</cp:lastPrinted>
  <dcterms:modified xsi:type="dcterms:W3CDTF">2020-02-10T07:20:48Z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